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<sst xmlns="http://schemas.openxmlformats.org/spreadsheetml/2006/main" count="30" uniqueCount="21">
  <si>
    <t>Outside temperature: 9.5 degree</t>
  </si>
  <si>
    <t>Increased room temperature demand to 30 degrees in MANUAL mode on both circuits</t>
  </si>
  <si>
    <t>Target temp: 44 degrees</t>
  </si>
  <si>
    <t>Total time: 5 hours @ max</t>
  </si>
  <si>
    <t>Elec used: 13.7kwh</t>
  </si>
  <si>
    <t>Time</t>
  </si>
  <si>
    <t xml:space="preserve">1. HP to buffer </t>
  </si>
  <si>
    <t xml:space="preserve">2. Buffer to Rads/UFH supply </t>
  </si>
  <si>
    <t>3. Rads/UFH return to buffer</t>
  </si>
  <si>
    <t>4. Buffer to HP</t>
  </si>
  <si>
    <t>HP delta T</t>
  </si>
  <si>
    <t>5. UFH circuit return temp</t>
  </si>
  <si>
    <t>6. Rad circuit return temp</t>
  </si>
  <si>
    <t>Compressor %</t>
  </si>
  <si>
    <t>HEATING OVERRUN (DEFROST??)</t>
  </si>
  <si>
    <t>COMPRESSOR BLOCKED</t>
  </si>
  <si>
    <t>PRE-RUN</t>
  </si>
  <si>
    <t>COMPRESSOR ACTIVE</t>
  </si>
  <si>
    <t>As the compressor was modulating down as it got closer to the target temp I increased the weather curve from 0.4 to max 4. This gave me a new target temp of 45 degrees (previous was 44 degrees).</t>
  </si>
  <si>
    <t>I realised this was limited in the max flow temp setting and increased this to 55 degrees for testing. New target temp changed to 55 degrees.</t>
  </si>
  <si>
    <t>At this point I also measured the delta T across the UFH circuits and had an average of 7.36 degrees which I thought was high so increased both buffer and UFH manifold pumps to max to target a 5 degree delta T across circuits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</si>
</sst>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h:mm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theme="5"/>
        <bgColor theme="5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1" numFmtId="0" xfId="0" applyAlignment="1" applyFill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0" xfId="0" applyFont="1"/>
    <xf borderId="0" fillId="3" fontId="1" numFmtId="164" xfId="0" applyAlignment="1" applyFill="1" applyFont="1" applyNumberFormat="1">
      <alignment readingOrder="0"/>
    </xf>
    <xf borderId="0" fillId="3" fontId="1" numFmtId="0" xfId="0" applyAlignment="1" applyFont="1">
      <alignment readingOrder="0"/>
    </xf>
    <xf borderId="0" fillId="3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7</xdr:row>
      <xdr:rowOff>-171450</xdr:rowOff>
    </xdr:from>
    <xdr:ext cx="5619750" cy="42195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2.75"/>
    <col customWidth="1" min="3" max="3" width="25.38"/>
    <col customWidth="1" min="4" max="4" width="24.13"/>
    <col customWidth="1" min="6" max="6" width="18.25"/>
    <col customWidth="1" min="7" max="7" width="21.38"/>
    <col customWidth="1" min="8" max="8" width="20.38"/>
  </cols>
  <sheetData>
    <row r="2">
      <c r="A2" s="1" t="s">
        <v>0</v>
      </c>
    </row>
    <row r="3">
      <c r="A3" s="1" t="s">
        <v>1</v>
      </c>
    </row>
    <row r="4">
      <c r="A4" s="1" t="s">
        <v>2</v>
      </c>
    </row>
    <row r="5">
      <c r="A5" s="1" t="s">
        <v>3</v>
      </c>
    </row>
    <row r="6">
      <c r="A6" s="1" t="s">
        <v>4</v>
      </c>
    </row>
    <row r="29">
      <c r="A29" s="1" t="s">
        <v>5</v>
      </c>
      <c r="B29" s="2" t="s">
        <v>6</v>
      </c>
      <c r="C29" s="2" t="s">
        <v>7</v>
      </c>
      <c r="D29" s="2" t="s">
        <v>8</v>
      </c>
      <c r="E29" s="2" t="s">
        <v>9</v>
      </c>
      <c r="F29" s="1" t="s">
        <v>10</v>
      </c>
      <c r="G29" s="2" t="s">
        <v>11</v>
      </c>
      <c r="H29" s="2" t="s">
        <v>12</v>
      </c>
      <c r="I29" s="1" t="s">
        <v>13</v>
      </c>
    </row>
    <row r="30">
      <c r="A30" s="3">
        <v>0.4930555555555556</v>
      </c>
      <c r="B30" s="1">
        <v>27.1</v>
      </c>
      <c r="C30" s="1">
        <v>26.1</v>
      </c>
      <c r="D30" s="1">
        <v>23.6</v>
      </c>
      <c r="E30" s="1">
        <v>25.1</v>
      </c>
      <c r="F30" s="4">
        <f t="shared" ref="F30:F34" si="1">SUM(B30-E30)</f>
        <v>2</v>
      </c>
    </row>
    <row r="31">
      <c r="A31" s="3">
        <v>0.5013888888888889</v>
      </c>
      <c r="B31" s="1">
        <v>30.2</v>
      </c>
      <c r="C31" s="1">
        <v>29.4</v>
      </c>
      <c r="D31" s="1">
        <v>23.9</v>
      </c>
      <c r="E31" s="1">
        <v>24.9</v>
      </c>
      <c r="F31" s="4">
        <f t="shared" si="1"/>
        <v>5.3</v>
      </c>
      <c r="I31" s="1">
        <v>90.0</v>
      </c>
    </row>
    <row r="32">
      <c r="A32" s="3">
        <v>0.5055555555555555</v>
      </c>
      <c r="B32" s="1">
        <v>32.1</v>
      </c>
      <c r="C32" s="1">
        <v>31.8</v>
      </c>
      <c r="D32" s="1">
        <v>24.8</v>
      </c>
      <c r="E32" s="1">
        <v>25.3</v>
      </c>
      <c r="F32" s="4">
        <f t="shared" si="1"/>
        <v>6.8</v>
      </c>
      <c r="I32" s="1">
        <v>91.0</v>
      </c>
    </row>
    <row r="33">
      <c r="A33" s="3">
        <v>0.5118055555555555</v>
      </c>
      <c r="B33" s="1">
        <v>33.3</v>
      </c>
      <c r="C33" s="1">
        <v>32.8</v>
      </c>
      <c r="D33" s="1">
        <v>26.2</v>
      </c>
      <c r="E33" s="1">
        <v>26.7</v>
      </c>
      <c r="F33" s="4">
        <f t="shared" si="1"/>
        <v>6.6</v>
      </c>
      <c r="I33" s="1">
        <v>91.2</v>
      </c>
    </row>
    <row r="34">
      <c r="A34" s="3">
        <v>0.5180555555555556</v>
      </c>
      <c r="B34" s="1">
        <v>33.9</v>
      </c>
      <c r="C34" s="1">
        <v>33.8</v>
      </c>
      <c r="D34" s="1">
        <v>26.8</v>
      </c>
      <c r="E34" s="1">
        <v>27.5</v>
      </c>
      <c r="F34" s="4">
        <f t="shared" si="1"/>
        <v>6.4</v>
      </c>
      <c r="I34" s="1">
        <v>91.9</v>
      </c>
    </row>
    <row r="36">
      <c r="A36" s="5">
        <v>0.5229166666666667</v>
      </c>
      <c r="B36" s="6" t="s">
        <v>14</v>
      </c>
      <c r="C36" s="7"/>
    </row>
    <row r="37">
      <c r="A37" s="5">
        <v>0.5236111111111111</v>
      </c>
      <c r="B37" s="6" t="s">
        <v>15</v>
      </c>
      <c r="C37" s="7"/>
    </row>
    <row r="38">
      <c r="A38" s="5">
        <v>0.5256944444444445</v>
      </c>
      <c r="B38" s="6" t="s">
        <v>16</v>
      </c>
      <c r="C38" s="7"/>
    </row>
    <row r="39">
      <c r="A39" s="5">
        <v>0.5263888888888889</v>
      </c>
      <c r="B39" s="6" t="s">
        <v>17</v>
      </c>
      <c r="C39" s="7"/>
    </row>
    <row r="41">
      <c r="A41" s="3">
        <v>0.5263888888888889</v>
      </c>
      <c r="B41" s="1">
        <v>28.5</v>
      </c>
      <c r="C41" s="1">
        <v>28.8</v>
      </c>
      <c r="D41" s="1">
        <v>27.1</v>
      </c>
      <c r="E41" s="1">
        <v>28.2</v>
      </c>
      <c r="F41" s="1">
        <f t="shared" ref="F41:F46" si="2">SUM(B41-E41)</f>
        <v>0.3</v>
      </c>
      <c r="G41" s="1">
        <v>25.9</v>
      </c>
      <c r="H41" s="1">
        <v>28.7</v>
      </c>
      <c r="I41" s="1">
        <v>41.0</v>
      </c>
    </row>
    <row r="42">
      <c r="A42" s="3">
        <v>0.5319444444444444</v>
      </c>
      <c r="B42" s="1">
        <v>33.5</v>
      </c>
      <c r="C42" s="1">
        <v>33.1</v>
      </c>
      <c r="D42" s="1">
        <v>26.5</v>
      </c>
      <c r="E42" s="1">
        <v>27.6</v>
      </c>
      <c r="F42" s="1">
        <f t="shared" si="2"/>
        <v>5.9</v>
      </c>
      <c r="G42" s="1">
        <v>25.5</v>
      </c>
      <c r="H42" s="1">
        <v>28.0</v>
      </c>
      <c r="I42" s="1">
        <v>93.0</v>
      </c>
    </row>
    <row r="43">
      <c r="A43" s="3">
        <v>0.5368055555555555</v>
      </c>
      <c r="B43" s="1">
        <v>34.5</v>
      </c>
      <c r="C43" s="1">
        <v>34.4</v>
      </c>
      <c r="D43" s="1">
        <v>26.9</v>
      </c>
      <c r="E43" s="1">
        <v>27.8</v>
      </c>
      <c r="F43" s="1">
        <f t="shared" si="2"/>
        <v>6.7</v>
      </c>
      <c r="G43" s="1">
        <v>25.8</v>
      </c>
      <c r="H43" s="1">
        <v>28.9</v>
      </c>
      <c r="I43" s="1">
        <v>92.8</v>
      </c>
    </row>
    <row r="44">
      <c r="A44" s="3">
        <v>0.5416666666666666</v>
      </c>
      <c r="B44" s="1">
        <v>35.0</v>
      </c>
      <c r="C44" s="1">
        <v>34.9</v>
      </c>
      <c r="D44" s="1">
        <v>27.6</v>
      </c>
      <c r="E44" s="1">
        <v>28.5</v>
      </c>
      <c r="F44" s="1">
        <f t="shared" si="2"/>
        <v>6.5</v>
      </c>
      <c r="G44" s="1">
        <v>26.3</v>
      </c>
      <c r="H44" s="1">
        <v>29.6</v>
      </c>
      <c r="I44" s="1">
        <v>93.8</v>
      </c>
    </row>
    <row r="45">
      <c r="A45" s="3">
        <v>0.55</v>
      </c>
      <c r="B45" s="1">
        <v>35.6</v>
      </c>
      <c r="C45" s="1">
        <v>35.6</v>
      </c>
      <c r="D45" s="1">
        <v>28.5</v>
      </c>
      <c r="E45" s="1">
        <v>29.2</v>
      </c>
      <c r="F45" s="1">
        <f t="shared" si="2"/>
        <v>6.4</v>
      </c>
      <c r="G45" s="1">
        <v>26.7</v>
      </c>
      <c r="H45" s="1">
        <v>30.5</v>
      </c>
      <c r="I45" s="1">
        <v>91.6</v>
      </c>
    </row>
    <row r="46">
      <c r="A46" s="3">
        <v>0.5604166666666667</v>
      </c>
      <c r="B46" s="1">
        <v>36.3</v>
      </c>
      <c r="C46" s="1">
        <v>36.1</v>
      </c>
      <c r="D46" s="1">
        <v>28.9</v>
      </c>
      <c r="E46" s="1">
        <v>29.8</v>
      </c>
      <c r="F46" s="1">
        <f t="shared" si="2"/>
        <v>6.5</v>
      </c>
      <c r="G46" s="1">
        <v>27.2</v>
      </c>
      <c r="H46" s="1">
        <v>31.1</v>
      </c>
      <c r="I46" s="1">
        <v>90.0</v>
      </c>
    </row>
    <row r="48">
      <c r="A48" s="3">
        <v>0.5798611111111112</v>
      </c>
      <c r="B48" s="1" t="s">
        <v>18</v>
      </c>
    </row>
    <row r="49">
      <c r="B49" s="1" t="s">
        <v>19</v>
      </c>
    </row>
    <row r="50">
      <c r="B50" s="1" t="s">
        <v>20</v>
      </c>
    </row>
    <row r="52">
      <c r="A52" s="1" t="s">
        <v>5</v>
      </c>
      <c r="B52" s="1" t="s">
        <v>6</v>
      </c>
      <c r="C52" s="1" t="s">
        <v>7</v>
      </c>
      <c r="D52" s="1" t="s">
        <v>8</v>
      </c>
      <c r="E52" s="1" t="s">
        <v>9</v>
      </c>
      <c r="F52" s="1" t="s">
        <v>10</v>
      </c>
      <c r="G52" s="1" t="s">
        <v>11</v>
      </c>
      <c r="H52" s="1" t="s">
        <v>12</v>
      </c>
      <c r="I52" s="1" t="s">
        <v>13</v>
      </c>
    </row>
    <row r="53">
      <c r="A53" s="3">
        <v>0.5819444444444445</v>
      </c>
      <c r="B53" s="1">
        <v>37.1</v>
      </c>
      <c r="C53" s="1">
        <v>37.1</v>
      </c>
      <c r="D53" s="1">
        <v>29.7</v>
      </c>
      <c r="E53" s="1">
        <v>30.6</v>
      </c>
      <c r="F53" s="1">
        <f t="shared" ref="F53:F58" si="3">SUM(B53-E53)</f>
        <v>6.5</v>
      </c>
      <c r="G53" s="1">
        <v>28.0</v>
      </c>
      <c r="H53" s="1">
        <v>31.9</v>
      </c>
      <c r="I53" s="1">
        <v>90.0</v>
      </c>
    </row>
    <row r="54">
      <c r="A54" s="3">
        <v>0.6020833333333333</v>
      </c>
      <c r="B54" s="1">
        <v>37.6</v>
      </c>
      <c r="C54" s="1">
        <v>37.5</v>
      </c>
      <c r="D54" s="1">
        <v>30.1</v>
      </c>
      <c r="E54" s="1">
        <v>31.2</v>
      </c>
      <c r="F54" s="1">
        <f t="shared" si="3"/>
        <v>6.4</v>
      </c>
      <c r="G54" s="1">
        <v>28.6</v>
      </c>
      <c r="H54" s="1">
        <v>32.5</v>
      </c>
      <c r="I54" s="1">
        <v>90.0</v>
      </c>
    </row>
    <row r="55">
      <c r="A55" s="3">
        <v>0.6395833333333333</v>
      </c>
      <c r="B55" s="1">
        <v>38.5</v>
      </c>
      <c r="C55" s="1">
        <v>38.0</v>
      </c>
      <c r="D55" s="1">
        <v>30.8</v>
      </c>
      <c r="E55" s="1">
        <v>31.9</v>
      </c>
      <c r="F55" s="1">
        <f t="shared" si="3"/>
        <v>6.6</v>
      </c>
      <c r="G55" s="1">
        <v>30.1</v>
      </c>
      <c r="H55" s="1">
        <v>32.6</v>
      </c>
      <c r="I55" s="1">
        <v>92.0</v>
      </c>
    </row>
    <row r="56">
      <c r="A56" s="3">
        <v>0.6486111111111111</v>
      </c>
      <c r="B56" s="1">
        <v>38.6</v>
      </c>
      <c r="C56" s="1">
        <v>38.3</v>
      </c>
      <c r="D56" s="1">
        <v>30.8</v>
      </c>
      <c r="E56" s="1">
        <v>32.1</v>
      </c>
      <c r="F56" s="1">
        <f t="shared" si="3"/>
        <v>6.5</v>
      </c>
      <c r="G56" s="1">
        <v>30.2</v>
      </c>
      <c r="H56" s="1">
        <v>32.7</v>
      </c>
      <c r="I56" s="1">
        <v>92.0</v>
      </c>
    </row>
    <row r="57">
      <c r="A57" s="3">
        <v>0.6715277777777777</v>
      </c>
      <c r="B57" s="1">
        <v>39.8</v>
      </c>
      <c r="C57" s="1">
        <v>38.5</v>
      </c>
      <c r="D57" s="1">
        <v>32.0</v>
      </c>
      <c r="E57" s="1">
        <v>33.3</v>
      </c>
      <c r="F57" s="1">
        <f t="shared" si="3"/>
        <v>6.5</v>
      </c>
      <c r="G57" s="1">
        <v>30.9</v>
      </c>
      <c r="H57" s="1">
        <v>33.9</v>
      </c>
      <c r="I57" s="1">
        <v>94.0</v>
      </c>
    </row>
    <row r="58">
      <c r="A58" s="3">
        <v>0.6951388888888889</v>
      </c>
      <c r="B58" s="1">
        <v>40.5</v>
      </c>
      <c r="C58" s="1">
        <v>39.2</v>
      </c>
      <c r="D58" s="1">
        <v>32.6</v>
      </c>
      <c r="E58" s="1">
        <v>33.8</v>
      </c>
      <c r="F58" s="1">
        <f t="shared" si="3"/>
        <v>6.7</v>
      </c>
      <c r="G58" s="1">
        <v>31.5</v>
      </c>
      <c r="H58" s="1">
        <v>34.3</v>
      </c>
      <c r="I58" s="1">
        <v>95.0</v>
      </c>
    </row>
  </sheetData>
  <drawing r:id="rId1"/>
</worksheet>
</file>